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5"/>
  </bookViews>
  <sheets>
    <sheet name="2014. eredeti" sheetId="1" r:id="rId1"/>
    <sheet name="2014. 06. hó" sheetId="2" r:id="rId2"/>
    <sheet name="2014. 09. hó" sheetId="3" r:id="rId3"/>
    <sheet name="2014. 11 hó" sheetId="4" r:id="rId4"/>
    <sheet name="2014. 12hó " sheetId="5" r:id="rId5"/>
    <sheet name="2014. zárás" sheetId="6" r:id="rId6"/>
  </sheets>
  <definedNames>
    <definedName name="_xlnm.Print_Area" localSheetId="1">'2014. 06. hó'!$A$1:$G$13</definedName>
    <definedName name="_xlnm.Print_Area" localSheetId="2">'2014. 09. hó'!$A$1:$G$18</definedName>
    <definedName name="_xlnm.Print_Area" localSheetId="3">'2014. 11 hó'!$A$1:$G$22</definedName>
    <definedName name="_xlnm.Print_Area" localSheetId="4">'2014. 12hó '!$A$1:$G$24</definedName>
    <definedName name="_xlnm.Print_Area" localSheetId="0">'2014. eredeti'!$A$1:$G$9</definedName>
    <definedName name="_xlnm.Print_Area" localSheetId="5">'2014. zárás'!$A$1:$Q$24</definedName>
  </definedNames>
  <calcPr fullCalcOnLoad="1"/>
</workbook>
</file>

<file path=xl/sharedStrings.xml><?xml version="1.0" encoding="utf-8"?>
<sst xmlns="http://schemas.openxmlformats.org/spreadsheetml/2006/main" count="208" uniqueCount="51">
  <si>
    <t>Megnevezés</t>
  </si>
  <si>
    <t>Saját forrás</t>
  </si>
  <si>
    <t>ezer Ft-ban</t>
  </si>
  <si>
    <t>Felhalmozási kiadások összesen:</t>
  </si>
  <si>
    <t>Támogatás: Nem hazai forrás</t>
  </si>
  <si>
    <t>Támogatás: Hazai forrás</t>
  </si>
  <si>
    <t>Felújítási kiadások összesen:</t>
  </si>
  <si>
    <t>A</t>
  </si>
  <si>
    <t>B</t>
  </si>
  <si>
    <t>C</t>
  </si>
  <si>
    <t>D</t>
  </si>
  <si>
    <t>E</t>
  </si>
  <si>
    <t>F</t>
  </si>
  <si>
    <t>2013. évi külső források</t>
  </si>
  <si>
    <t>2014. évi ütem finanszírozása</t>
  </si>
  <si>
    <t xml:space="preserve">2014. évi </t>
  </si>
  <si>
    <t>2013. évi fejlesztési előirányzat maradvány</t>
  </si>
  <si>
    <t>Tervezett beruházási kiadás 2014. évben</t>
  </si>
  <si>
    <t>A Békés Megyei Önkormányzat tervezett felhalmozási és felújítási célú kiadásai 2014. évben</t>
  </si>
  <si>
    <t>KÖZOP pályázat</t>
  </si>
  <si>
    <t>Gépkocsi vásárlás</t>
  </si>
  <si>
    <t xml:space="preserve">Informatikai eszközök </t>
  </si>
  <si>
    <t>Szellemi termék Békés Megyei Területfejlesztési hatásvizsgálata</t>
  </si>
  <si>
    <t>2014. évi fejlesztési előirányzat maradvány</t>
  </si>
  <si>
    <t>2014. évi külső források</t>
  </si>
  <si>
    <t>KAB-KEF pályázathoz kapcsolódóan szellemi termék beszerzése</t>
  </si>
  <si>
    <t>Ingatlan vásárlása</t>
  </si>
  <si>
    <t>ÁROP pályázat</t>
  </si>
  <si>
    <t>Képzőművészeti alkotás adománydíj</t>
  </si>
  <si>
    <t>Lakásvásárlás</t>
  </si>
  <si>
    <t>Kisértékű tárgyi eszközök vásárlása</t>
  </si>
  <si>
    <t>Szellemi termék beszerzése ÁROP pályázat tartalékból</t>
  </si>
  <si>
    <t xml:space="preserve">Békés Megyei Területi Társadalmi Aktivitás Nonprofit Kft alapításához törzstőke befizetése </t>
  </si>
  <si>
    <t>Kisértékű tárgyi eszközök vásárlása tartalékból</t>
  </si>
  <si>
    <t>G</t>
  </si>
  <si>
    <t>H</t>
  </si>
  <si>
    <t>I</t>
  </si>
  <si>
    <t>J</t>
  </si>
  <si>
    <t>K</t>
  </si>
  <si>
    <t>Eredetileg tervezett beruházási kiadás 2014. évben</t>
  </si>
  <si>
    <t>Módosított beruházási kiadás 2014. évben</t>
  </si>
  <si>
    <t>L</t>
  </si>
  <si>
    <t>M</t>
  </si>
  <si>
    <t>N</t>
  </si>
  <si>
    <t>O</t>
  </si>
  <si>
    <t>P</t>
  </si>
  <si>
    <t>Teljesített beruházási kiadás 2014. évben</t>
  </si>
  <si>
    <t>0</t>
  </si>
  <si>
    <t>A Békés Megyei Önkormányzat felhalmozási és felújítási célú kiadásai 2014. évben</t>
  </si>
  <si>
    <t>KÖZOP pályázat, informatikai eszköz</t>
  </si>
  <si>
    <t>KÖZOP pályázat szellemitermék, informatikai eszk.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</si>
</sst>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47">
    <font>
      <sz val="10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"/>
      <family val="1"/>
    </font>
    <font>
      <b/>
      <sz val="10"/>
      <name val="Arial CE"/>
      <family val="0"/>
    </font>
    <font>
      <b/>
      <sz val="11"/>
      <name val="Times New Roman CE"/>
      <family val="1"/>
    </font>
    <font>
      <b/>
      <sz val="10"/>
      <name val="Times New Roman CE"/>
      <family val="1"/>
    </font>
    <font>
      <b/>
      <sz val="9"/>
      <name val="Times New Roman"/>
      <family val="1"/>
    </font>
    <font>
      <sz val="10"/>
      <name val="Times New Roman CE"/>
      <family val="0"/>
    </font>
    <font>
      <sz val="11"/>
      <name val="Times New Roman CE"/>
      <family val="0"/>
    </font>
    <font>
      <sz val="11"/>
      <name val="Arial CE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11" xfId="0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" fontId="1" fillId="0" borderId="26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Fill="1" applyAlignment="1">
      <alignment wrapText="1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vertical="center"/>
    </xf>
    <xf numFmtId="49" fontId="9" fillId="0" borderId="19" xfId="0" applyNumberFormat="1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3" fontId="10" fillId="0" borderId="19" xfId="0" applyNumberFormat="1" applyFont="1" applyFill="1" applyBorder="1" applyAlignment="1">
      <alignment horizontal="right" vertical="center" wrapText="1"/>
    </xf>
    <xf numFmtId="3" fontId="10" fillId="0" borderId="32" xfId="0" applyNumberFormat="1" applyFont="1" applyFill="1" applyBorder="1" applyAlignment="1">
      <alignment horizontal="right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3" fontId="11" fillId="0" borderId="19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Fill="1" applyBorder="1" applyAlignment="1">
      <alignment vertical="center" wrapText="1"/>
    </xf>
    <xf numFmtId="3" fontId="10" fillId="0" borderId="33" xfId="0" applyNumberFormat="1" applyFont="1" applyFill="1" applyBorder="1" applyAlignment="1">
      <alignment vertical="center" wrapText="1"/>
    </xf>
    <xf numFmtId="3" fontId="6" fillId="0" borderId="17" xfId="0" applyNumberFormat="1" applyFont="1" applyFill="1" applyBorder="1" applyAlignment="1">
      <alignment vertical="center" wrapText="1"/>
    </xf>
    <xf numFmtId="3" fontId="10" fillId="0" borderId="19" xfId="0" applyNumberFormat="1" applyFont="1" applyFill="1" applyBorder="1" applyAlignment="1">
      <alignment vertical="center" wrapText="1"/>
    </xf>
    <xf numFmtId="3" fontId="10" fillId="0" borderId="32" xfId="0" applyNumberFormat="1" applyFont="1" applyFill="1" applyBorder="1" applyAlignment="1">
      <alignment vertical="center" wrapText="1"/>
    </xf>
    <xf numFmtId="3" fontId="6" fillId="0" borderId="17" xfId="0" applyNumberFormat="1" applyFont="1" applyFill="1" applyBorder="1" applyAlignment="1">
      <alignment vertical="center" wrapText="1"/>
    </xf>
    <xf numFmtId="3" fontId="11" fillId="0" borderId="19" xfId="0" applyNumberFormat="1" applyFont="1" applyFill="1" applyBorder="1" applyAlignment="1">
      <alignment vertical="center" wrapText="1"/>
    </xf>
    <xf numFmtId="3" fontId="6" fillId="0" borderId="19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12" fillId="0" borderId="19" xfId="0" applyNumberFormat="1" applyFont="1" applyFill="1" applyBorder="1" applyAlignment="1">
      <alignment vertical="center" wrapText="1"/>
    </xf>
    <xf numFmtId="3" fontId="12" fillId="0" borderId="11" xfId="0" applyNumberFormat="1" applyFont="1" applyFill="1" applyBorder="1" applyAlignment="1">
      <alignment vertical="center" wrapText="1"/>
    </xf>
    <xf numFmtId="3" fontId="12" fillId="0" borderId="33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1" fillId="0" borderId="34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20" xfId="0" applyBorder="1" applyAlignment="1">
      <alignment/>
    </xf>
    <xf numFmtId="0" fontId="7" fillId="0" borderId="3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/>
    </xf>
    <xf numFmtId="0" fontId="7" fillId="0" borderId="3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view="pageLayout" zoomScaleSheetLayoutView="100" workbookViewId="0" topLeftCell="A1">
      <selection activeCell="F14" sqref="F14"/>
    </sheetView>
  </sheetViews>
  <sheetFormatPr defaultColWidth="9.00390625" defaultRowHeight="12.75"/>
  <cols>
    <col min="1" max="1" width="3.875" style="15" customWidth="1"/>
    <col min="2" max="2" width="91.00390625" style="0" customWidth="1"/>
    <col min="3" max="5" width="12.00390625" style="0" customWidth="1"/>
    <col min="6" max="6" width="13.875" style="0" customWidth="1"/>
    <col min="7" max="7" width="12.00390625" style="0" customWidth="1"/>
    <col min="8" max="41" width="13.75390625" style="0" customWidth="1"/>
  </cols>
  <sheetData>
    <row r="1" spans="2:7" ht="18.75">
      <c r="B1" s="77" t="s">
        <v>18</v>
      </c>
      <c r="C1" s="77"/>
      <c r="D1" s="77"/>
      <c r="E1" s="77"/>
      <c r="F1" s="77"/>
      <c r="G1" s="77"/>
    </row>
    <row r="2" spans="2:7" ht="19.5" thickBot="1">
      <c r="B2" s="14"/>
      <c r="C2" s="14"/>
      <c r="D2" s="14"/>
      <c r="E2" s="14"/>
      <c r="F2" s="14"/>
      <c r="G2" s="1" t="s">
        <v>2</v>
      </c>
    </row>
    <row r="3" spans="1:7" ht="13.5" thickBot="1">
      <c r="A3" s="20"/>
      <c r="B3" s="18" t="s">
        <v>7</v>
      </c>
      <c r="C3" s="16" t="s">
        <v>8</v>
      </c>
      <c r="D3" s="16" t="s">
        <v>9</v>
      </c>
      <c r="E3" s="16" t="s">
        <v>10</v>
      </c>
      <c r="F3" s="16" t="s">
        <v>11</v>
      </c>
      <c r="G3" s="17" t="s">
        <v>12</v>
      </c>
    </row>
    <row r="4" spans="1:7" ht="16.5" customHeight="1" thickBot="1">
      <c r="A4" s="21">
        <v>1</v>
      </c>
      <c r="B4" s="78" t="s">
        <v>0</v>
      </c>
      <c r="C4" s="81" t="s">
        <v>14</v>
      </c>
      <c r="D4" s="81"/>
      <c r="E4" s="81"/>
      <c r="F4" s="82"/>
      <c r="G4" s="83" t="s">
        <v>17</v>
      </c>
    </row>
    <row r="5" spans="1:8" ht="16.5" customHeight="1" thickBot="1">
      <c r="A5" s="21">
        <v>2</v>
      </c>
      <c r="B5" s="79"/>
      <c r="C5" s="86" t="s">
        <v>13</v>
      </c>
      <c r="D5" s="86"/>
      <c r="E5" s="86" t="s">
        <v>1</v>
      </c>
      <c r="F5" s="86"/>
      <c r="G5" s="84"/>
      <c r="H5" s="2"/>
    </row>
    <row r="6" spans="1:7" ht="60.75" customHeight="1" thickBot="1">
      <c r="A6" s="21">
        <v>3</v>
      </c>
      <c r="B6" s="80"/>
      <c r="C6" s="3" t="s">
        <v>5</v>
      </c>
      <c r="D6" s="3" t="s">
        <v>4</v>
      </c>
      <c r="E6" s="13" t="s">
        <v>15</v>
      </c>
      <c r="F6" s="4" t="s">
        <v>16</v>
      </c>
      <c r="G6" s="85"/>
    </row>
    <row r="7" spans="1:10" s="5" customFormat="1" ht="18" customHeight="1" thickBot="1">
      <c r="A7" s="21">
        <v>4</v>
      </c>
      <c r="B7" s="23"/>
      <c r="C7" s="7"/>
      <c r="D7" s="8"/>
      <c r="E7" s="8"/>
      <c r="F7" s="8"/>
      <c r="G7" s="9">
        <f>SUM(C7:F7)</f>
        <v>0</v>
      </c>
      <c r="J7" s="6"/>
    </row>
    <row r="8" spans="1:7" s="10" customFormat="1" ht="30" customHeight="1" thickBot="1">
      <c r="A8" s="21">
        <v>23</v>
      </c>
      <c r="B8" s="19" t="s">
        <v>3</v>
      </c>
      <c r="C8" s="11">
        <f>SUM(C7:C7)</f>
        <v>0</v>
      </c>
      <c r="D8" s="11">
        <f>SUM(D7:D7)</f>
        <v>0</v>
      </c>
      <c r="E8" s="11">
        <f>SUM(E7:E7)</f>
        <v>0</v>
      </c>
      <c r="F8" s="11">
        <f>SUM(F7:F7)</f>
        <v>0</v>
      </c>
      <c r="G8" s="12">
        <f>SUM(G7:G7)</f>
        <v>0</v>
      </c>
    </row>
    <row r="9" spans="1:7" s="10" customFormat="1" ht="30" customHeight="1" thickBot="1">
      <c r="A9" s="22">
        <v>27</v>
      </c>
      <c r="B9" s="19" t="s">
        <v>6</v>
      </c>
      <c r="C9" s="11">
        <v>0</v>
      </c>
      <c r="D9" s="11">
        <v>0</v>
      </c>
      <c r="E9" s="11">
        <v>0</v>
      </c>
      <c r="F9" s="11">
        <v>0</v>
      </c>
      <c r="G9" s="12">
        <v>0</v>
      </c>
    </row>
    <row r="10" ht="12.75">
      <c r="B10" s="5"/>
    </row>
    <row r="11" ht="12.75">
      <c r="B11" s="5"/>
    </row>
    <row r="12" ht="10.5" customHeight="1">
      <c r="B12" s="5"/>
    </row>
    <row r="13" ht="12.75" customHeight="1">
      <c r="B13" s="5"/>
    </row>
    <row r="14" ht="12.75">
      <c r="B14" s="5"/>
    </row>
  </sheetData>
  <sheetProtection/>
  <mergeCells count="6">
    <mergeCell ref="B1:G1"/>
    <mergeCell ref="B4:B6"/>
    <mergeCell ref="C4:F4"/>
    <mergeCell ref="G4:G6"/>
    <mergeCell ref="C5:D5"/>
    <mergeCell ref="E5:F5"/>
  </mergeCells>
  <printOptions horizontalCentered="1"/>
  <pageMargins left="0.3937007874015748" right="0.3937007874015748" top="0.984251968503937" bottom="0.3937007874015748" header="0.3937007874015748" footer="0.35433070866141736"/>
  <pageSetup horizontalDpi="600" verticalDpi="600" orientation="landscape" paperSize="9" scale="80" r:id="rId1"/>
  <headerFooter alignWithMargins="0">
    <oddHeader>&amp;R4. melléklet a .../2014. (......) önkormányzati rendelethez
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view="pageLayout" zoomScaleSheetLayoutView="100" workbookViewId="0" topLeftCell="A1">
      <selection activeCell="B7" sqref="B7"/>
    </sheetView>
  </sheetViews>
  <sheetFormatPr defaultColWidth="9.00390625" defaultRowHeight="12.75"/>
  <cols>
    <col min="1" max="1" width="3.875" style="15" customWidth="1"/>
    <col min="2" max="2" width="91.00390625" style="0" customWidth="1"/>
    <col min="3" max="5" width="12.00390625" style="0" customWidth="1"/>
    <col min="6" max="6" width="13.875" style="0" customWidth="1"/>
    <col min="7" max="7" width="12.00390625" style="0" customWidth="1"/>
    <col min="8" max="41" width="13.75390625" style="0" customWidth="1"/>
  </cols>
  <sheetData>
    <row r="1" spans="2:7" ht="18.75">
      <c r="B1" s="77" t="s">
        <v>18</v>
      </c>
      <c r="C1" s="77"/>
      <c r="D1" s="77"/>
      <c r="E1" s="77"/>
      <c r="F1" s="77"/>
      <c r="G1" s="77"/>
    </row>
    <row r="2" spans="2:7" ht="19.5" thickBot="1">
      <c r="B2" s="14"/>
      <c r="C2" s="14"/>
      <c r="D2" s="14"/>
      <c r="E2" s="14"/>
      <c r="F2" s="14"/>
      <c r="G2" s="1" t="s">
        <v>2</v>
      </c>
    </row>
    <row r="3" spans="1:7" ht="13.5" thickBot="1">
      <c r="A3" s="20"/>
      <c r="B3" s="18" t="s">
        <v>7</v>
      </c>
      <c r="C3" s="16" t="s">
        <v>8</v>
      </c>
      <c r="D3" s="16" t="s">
        <v>9</v>
      </c>
      <c r="E3" s="16" t="s">
        <v>10</v>
      </c>
      <c r="F3" s="16" t="s">
        <v>11</v>
      </c>
      <c r="G3" s="17" t="s">
        <v>12</v>
      </c>
    </row>
    <row r="4" spans="1:7" ht="16.5" customHeight="1" thickBot="1">
      <c r="A4" s="21">
        <v>1</v>
      </c>
      <c r="B4" s="78" t="s">
        <v>0</v>
      </c>
      <c r="C4" s="81" t="s">
        <v>14</v>
      </c>
      <c r="D4" s="81"/>
      <c r="E4" s="81"/>
      <c r="F4" s="82"/>
      <c r="G4" s="83" t="s">
        <v>17</v>
      </c>
    </row>
    <row r="5" spans="1:8" ht="16.5" customHeight="1" thickBot="1">
      <c r="A5" s="21">
        <v>2</v>
      </c>
      <c r="B5" s="79"/>
      <c r="C5" s="86" t="s">
        <v>24</v>
      </c>
      <c r="D5" s="86"/>
      <c r="E5" s="86" t="s">
        <v>1</v>
      </c>
      <c r="F5" s="86"/>
      <c r="G5" s="84"/>
      <c r="H5" s="2"/>
    </row>
    <row r="6" spans="1:7" ht="60.75" customHeight="1">
      <c r="A6" s="21">
        <v>3</v>
      </c>
      <c r="B6" s="87"/>
      <c r="C6" s="24" t="s">
        <v>5</v>
      </c>
      <c r="D6" s="24" t="s">
        <v>4</v>
      </c>
      <c r="E6" s="25" t="s">
        <v>15</v>
      </c>
      <c r="F6" s="26" t="s">
        <v>23</v>
      </c>
      <c r="G6" s="88"/>
    </row>
    <row r="7" spans="1:10" s="5" customFormat="1" ht="18" customHeight="1">
      <c r="A7" s="28">
        <v>4</v>
      </c>
      <c r="B7" s="30" t="s">
        <v>19</v>
      </c>
      <c r="C7" s="7"/>
      <c r="D7" s="8"/>
      <c r="E7" s="8">
        <v>1291</v>
      </c>
      <c r="F7" s="8"/>
      <c r="G7" s="8">
        <f>SUM(C7:F7)</f>
        <v>1291</v>
      </c>
      <c r="J7" s="6"/>
    </row>
    <row r="8" spans="1:10" s="5" customFormat="1" ht="18" customHeight="1">
      <c r="A8" s="28">
        <v>5</v>
      </c>
      <c r="B8" s="30" t="s">
        <v>19</v>
      </c>
      <c r="C8" s="7"/>
      <c r="D8" s="8">
        <v>114847</v>
      </c>
      <c r="E8" s="8"/>
      <c r="F8" s="8"/>
      <c r="G8" s="8">
        <v>114847</v>
      </c>
      <c r="J8" s="6"/>
    </row>
    <row r="9" spans="1:10" s="5" customFormat="1" ht="18" customHeight="1">
      <c r="A9" s="28">
        <v>6</v>
      </c>
      <c r="B9" s="30" t="s">
        <v>20</v>
      </c>
      <c r="C9" s="7"/>
      <c r="D9" s="8"/>
      <c r="E9" s="8">
        <v>5376</v>
      </c>
      <c r="F9" s="8"/>
      <c r="G9" s="8">
        <v>5376</v>
      </c>
      <c r="J9" s="6"/>
    </row>
    <row r="10" spans="1:10" s="5" customFormat="1" ht="18" customHeight="1">
      <c r="A10" s="28">
        <v>7</v>
      </c>
      <c r="B10" s="30" t="s">
        <v>21</v>
      </c>
      <c r="C10" s="7"/>
      <c r="D10" s="8"/>
      <c r="E10" s="8">
        <v>276</v>
      </c>
      <c r="F10" s="8"/>
      <c r="G10" s="8">
        <v>276</v>
      </c>
      <c r="J10" s="6"/>
    </row>
    <row r="11" spans="1:10" s="5" customFormat="1" ht="18" customHeight="1">
      <c r="A11" s="28">
        <v>8</v>
      </c>
      <c r="B11" s="30" t="s">
        <v>22</v>
      </c>
      <c r="C11" s="7"/>
      <c r="D11" s="8"/>
      <c r="E11" s="8">
        <v>2800</v>
      </c>
      <c r="F11" s="8"/>
      <c r="G11" s="8">
        <v>2800</v>
      </c>
      <c r="J11" s="6"/>
    </row>
    <row r="12" spans="1:7" s="10" customFormat="1" ht="30" customHeight="1" thickBot="1">
      <c r="A12" s="21">
        <v>9</v>
      </c>
      <c r="B12" s="29" t="s">
        <v>3</v>
      </c>
      <c r="C12" s="27">
        <f>SUM(C7:C11)</f>
        <v>0</v>
      </c>
      <c r="D12" s="27">
        <f>SUM(D7:D11)</f>
        <v>114847</v>
      </c>
      <c r="E12" s="27">
        <f>SUM(E7:E11)</f>
        <v>9743</v>
      </c>
      <c r="F12" s="27">
        <f>SUM(F7:F11)</f>
        <v>0</v>
      </c>
      <c r="G12" s="27">
        <f>SUM(G7:G11)</f>
        <v>124590</v>
      </c>
    </row>
    <row r="13" spans="1:7" s="10" customFormat="1" ht="30" customHeight="1" thickBot="1">
      <c r="A13" s="22">
        <v>10</v>
      </c>
      <c r="B13" s="19" t="s">
        <v>6</v>
      </c>
      <c r="C13" s="11">
        <v>0</v>
      </c>
      <c r="D13" s="11">
        <v>0</v>
      </c>
      <c r="E13" s="11">
        <v>0</v>
      </c>
      <c r="F13" s="11">
        <v>0</v>
      </c>
      <c r="G13" s="12">
        <v>0</v>
      </c>
    </row>
    <row r="14" ht="12.75">
      <c r="B14" s="5"/>
    </row>
    <row r="15" ht="12.75">
      <c r="B15" s="5"/>
    </row>
    <row r="16" ht="10.5" customHeight="1">
      <c r="B16" s="5"/>
    </row>
    <row r="17" ht="12.75" customHeight="1">
      <c r="B17" s="5"/>
    </row>
    <row r="18" ht="12.75">
      <c r="B18" s="5"/>
    </row>
  </sheetData>
  <sheetProtection/>
  <mergeCells count="6">
    <mergeCell ref="B1:G1"/>
    <mergeCell ref="B4:B6"/>
    <mergeCell ref="C4:F4"/>
    <mergeCell ref="G4:G6"/>
    <mergeCell ref="C5:D5"/>
    <mergeCell ref="E5:F5"/>
  </mergeCells>
  <printOptions horizontalCentered="1"/>
  <pageMargins left="0.3937007874015748" right="0.3937007874015748" top="0.984251968503937" bottom="0.3937007874015748" header="0.3937007874015748" footer="0.35433070866141736"/>
  <pageSetup horizontalDpi="600" verticalDpi="600" orientation="landscape" paperSize="9" scale="80" r:id="rId1"/>
  <headerFooter alignWithMargins="0">
    <oddHeader>&amp;R4. melléklet a .../2014. (......) önkormányzati rendelethez
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view="pageLayout" zoomScaleSheetLayoutView="100" workbookViewId="0" topLeftCell="A1">
      <selection activeCell="B14" sqref="B14"/>
    </sheetView>
  </sheetViews>
  <sheetFormatPr defaultColWidth="9.00390625" defaultRowHeight="12.75"/>
  <cols>
    <col min="1" max="1" width="3.875" style="15" customWidth="1"/>
    <col min="2" max="2" width="91.00390625" style="0" customWidth="1"/>
    <col min="3" max="5" width="12.00390625" style="0" customWidth="1"/>
    <col min="6" max="6" width="13.875" style="0" customWidth="1"/>
    <col min="7" max="7" width="12.00390625" style="0" customWidth="1"/>
    <col min="8" max="41" width="13.75390625" style="0" customWidth="1"/>
  </cols>
  <sheetData>
    <row r="1" spans="2:7" ht="18.75">
      <c r="B1" s="77" t="s">
        <v>18</v>
      </c>
      <c r="C1" s="77"/>
      <c r="D1" s="77"/>
      <c r="E1" s="77"/>
      <c r="F1" s="77"/>
      <c r="G1" s="77"/>
    </row>
    <row r="2" spans="2:7" ht="19.5" thickBot="1">
      <c r="B2" s="14"/>
      <c r="C2" s="14"/>
      <c r="D2" s="14"/>
      <c r="E2" s="14"/>
      <c r="F2" s="14"/>
      <c r="G2" s="1" t="s">
        <v>2</v>
      </c>
    </row>
    <row r="3" spans="1:7" ht="13.5" thickBot="1">
      <c r="A3" s="20"/>
      <c r="B3" s="18" t="s">
        <v>7</v>
      </c>
      <c r="C3" s="16" t="s">
        <v>8</v>
      </c>
      <c r="D3" s="16" t="s">
        <v>9</v>
      </c>
      <c r="E3" s="16" t="s">
        <v>10</v>
      </c>
      <c r="F3" s="16" t="s">
        <v>11</v>
      </c>
      <c r="G3" s="17" t="s">
        <v>12</v>
      </c>
    </row>
    <row r="4" spans="1:7" ht="16.5" customHeight="1" thickBot="1">
      <c r="A4" s="21">
        <v>1</v>
      </c>
      <c r="B4" s="78" t="s">
        <v>0</v>
      </c>
      <c r="C4" s="81" t="s">
        <v>14</v>
      </c>
      <c r="D4" s="81"/>
      <c r="E4" s="81"/>
      <c r="F4" s="82"/>
      <c r="G4" s="83" t="s">
        <v>17</v>
      </c>
    </row>
    <row r="5" spans="1:8" ht="16.5" customHeight="1" thickBot="1">
      <c r="A5" s="21">
        <v>2</v>
      </c>
      <c r="B5" s="79"/>
      <c r="C5" s="86" t="s">
        <v>24</v>
      </c>
      <c r="D5" s="86"/>
      <c r="E5" s="86" t="s">
        <v>1</v>
      </c>
      <c r="F5" s="86"/>
      <c r="G5" s="84"/>
      <c r="H5" s="2"/>
    </row>
    <row r="6" spans="1:7" ht="60.75" customHeight="1">
      <c r="A6" s="21">
        <v>3</v>
      </c>
      <c r="B6" s="87"/>
      <c r="C6" s="24" t="s">
        <v>5</v>
      </c>
      <c r="D6" s="24" t="s">
        <v>4</v>
      </c>
      <c r="E6" s="25" t="s">
        <v>15</v>
      </c>
      <c r="F6" s="26" t="s">
        <v>23</v>
      </c>
      <c r="G6" s="88"/>
    </row>
    <row r="7" spans="1:10" s="5" customFormat="1" ht="18" customHeight="1">
      <c r="A7" s="28">
        <v>4</v>
      </c>
      <c r="B7" s="30" t="s">
        <v>19</v>
      </c>
      <c r="C7" s="7"/>
      <c r="D7" s="8"/>
      <c r="E7" s="8">
        <v>1640</v>
      </c>
      <c r="F7" s="8"/>
      <c r="G7" s="8">
        <f>SUM(C7:F7)</f>
        <v>1640</v>
      </c>
      <c r="J7" s="6"/>
    </row>
    <row r="8" spans="1:10" s="5" customFormat="1" ht="18" customHeight="1">
      <c r="A8" s="28">
        <v>5</v>
      </c>
      <c r="B8" s="30" t="s">
        <v>19</v>
      </c>
      <c r="C8" s="7"/>
      <c r="D8" s="8">
        <v>145855</v>
      </c>
      <c r="E8" s="8"/>
      <c r="F8" s="8"/>
      <c r="G8" s="8">
        <f aca="true" t="shared" si="0" ref="G8:G16">SUM(C8:F8)</f>
        <v>145855</v>
      </c>
      <c r="J8" s="6"/>
    </row>
    <row r="9" spans="1:10" s="5" customFormat="1" ht="18" customHeight="1">
      <c r="A9" s="28">
        <v>6</v>
      </c>
      <c r="B9" s="30" t="s">
        <v>20</v>
      </c>
      <c r="C9" s="7"/>
      <c r="D9" s="8"/>
      <c r="E9" s="8">
        <v>6828</v>
      </c>
      <c r="F9" s="8"/>
      <c r="G9" s="8">
        <f t="shared" si="0"/>
        <v>6828</v>
      </c>
      <c r="J9" s="6"/>
    </row>
    <row r="10" spans="1:10" s="5" customFormat="1" ht="18" customHeight="1">
      <c r="A10" s="28">
        <v>7</v>
      </c>
      <c r="B10" s="30" t="s">
        <v>21</v>
      </c>
      <c r="C10" s="7"/>
      <c r="D10" s="8"/>
      <c r="E10" s="8">
        <v>352</v>
      </c>
      <c r="F10" s="8"/>
      <c r="G10" s="8">
        <f t="shared" si="0"/>
        <v>352</v>
      </c>
      <c r="J10" s="6"/>
    </row>
    <row r="11" spans="1:10" s="5" customFormat="1" ht="18" customHeight="1">
      <c r="A11" s="32">
        <v>8</v>
      </c>
      <c r="B11" s="30" t="s">
        <v>22</v>
      </c>
      <c r="C11" s="7"/>
      <c r="D11" s="8"/>
      <c r="E11" s="8">
        <v>3556</v>
      </c>
      <c r="F11" s="8"/>
      <c r="G11" s="8">
        <f t="shared" si="0"/>
        <v>3556</v>
      </c>
      <c r="J11" s="6"/>
    </row>
    <row r="12" spans="1:10" s="5" customFormat="1" ht="18" customHeight="1">
      <c r="A12" s="32">
        <v>9</v>
      </c>
      <c r="B12" s="30" t="s">
        <v>25</v>
      </c>
      <c r="C12" s="7">
        <v>150</v>
      </c>
      <c r="D12" s="8">
        <v>0</v>
      </c>
      <c r="E12" s="8"/>
      <c r="F12" s="8"/>
      <c r="G12" s="8">
        <f t="shared" si="0"/>
        <v>150</v>
      </c>
      <c r="J12" s="6"/>
    </row>
    <row r="13" spans="1:10" s="5" customFormat="1" ht="18" customHeight="1">
      <c r="A13" s="32">
        <v>10</v>
      </c>
      <c r="B13" s="30" t="s">
        <v>26</v>
      </c>
      <c r="C13" s="7"/>
      <c r="D13" s="8"/>
      <c r="E13" s="8">
        <v>6200</v>
      </c>
      <c r="F13" s="8"/>
      <c r="G13" s="8">
        <f t="shared" si="0"/>
        <v>6200</v>
      </c>
      <c r="J13" s="6"/>
    </row>
    <row r="14" spans="1:10" s="5" customFormat="1" ht="18" customHeight="1">
      <c r="A14" s="32">
        <v>11</v>
      </c>
      <c r="B14" s="30" t="s">
        <v>27</v>
      </c>
      <c r="C14" s="7"/>
      <c r="D14" s="8"/>
      <c r="E14" s="8">
        <v>7011</v>
      </c>
      <c r="F14" s="8"/>
      <c r="G14" s="8">
        <f t="shared" si="0"/>
        <v>7011</v>
      </c>
      <c r="J14" s="6"/>
    </row>
    <row r="15" spans="1:10" s="5" customFormat="1" ht="18" customHeight="1">
      <c r="A15" s="33">
        <v>12</v>
      </c>
      <c r="B15" s="30" t="s">
        <v>28</v>
      </c>
      <c r="C15" s="7"/>
      <c r="D15" s="8"/>
      <c r="E15" s="8">
        <v>95</v>
      </c>
      <c r="F15" s="8"/>
      <c r="G15" s="8">
        <f t="shared" si="0"/>
        <v>95</v>
      </c>
      <c r="J15" s="6"/>
    </row>
    <row r="16" spans="1:10" s="5" customFormat="1" ht="18" customHeight="1">
      <c r="A16" s="33">
        <v>13</v>
      </c>
      <c r="B16" s="30" t="s">
        <v>21</v>
      </c>
      <c r="C16" s="7"/>
      <c r="D16" s="8"/>
      <c r="E16" s="8">
        <v>299</v>
      </c>
      <c r="F16" s="8"/>
      <c r="G16" s="8">
        <f t="shared" si="0"/>
        <v>299</v>
      </c>
      <c r="J16" s="6"/>
    </row>
    <row r="17" spans="1:7" s="10" customFormat="1" ht="30" customHeight="1" thickBot="1">
      <c r="A17" s="31">
        <v>14</v>
      </c>
      <c r="B17" s="29" t="s">
        <v>3</v>
      </c>
      <c r="C17" s="27">
        <f>SUM(C7:C12)</f>
        <v>150</v>
      </c>
      <c r="D17" s="27">
        <f>SUM(D7:D11)</f>
        <v>145855</v>
      </c>
      <c r="E17" s="27">
        <f>SUM(E7:E16)</f>
        <v>25981</v>
      </c>
      <c r="F17" s="27">
        <f>SUM(F7:F11)</f>
        <v>0</v>
      </c>
      <c r="G17" s="27">
        <f>SUM(G7:G16)</f>
        <v>171986</v>
      </c>
    </row>
    <row r="18" spans="1:7" s="10" customFormat="1" ht="30" customHeight="1" thickBot="1">
      <c r="A18" s="22">
        <v>15</v>
      </c>
      <c r="B18" s="19" t="s">
        <v>6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</row>
    <row r="19" ht="12.75">
      <c r="B19" s="5"/>
    </row>
    <row r="20" ht="12.75">
      <c r="B20" s="5"/>
    </row>
    <row r="21" ht="10.5" customHeight="1">
      <c r="B21" s="5"/>
    </row>
    <row r="22" ht="12.75" customHeight="1">
      <c r="B22" s="5"/>
    </row>
    <row r="23" ht="12.75">
      <c r="B23" s="5"/>
    </row>
  </sheetData>
  <sheetProtection/>
  <mergeCells count="6">
    <mergeCell ref="B1:G1"/>
    <mergeCell ref="B4:B6"/>
    <mergeCell ref="C4:F4"/>
    <mergeCell ref="G4:G6"/>
    <mergeCell ref="C5:D5"/>
    <mergeCell ref="E5:F5"/>
  </mergeCells>
  <printOptions horizontalCentered="1"/>
  <pageMargins left="0.3937007874015748" right="0.3937007874015748" top="0.984251968503937" bottom="0.3937007874015748" header="0.3937007874015748" footer="0.35433070866141736"/>
  <pageSetup horizontalDpi="600" verticalDpi="600" orientation="landscape" paperSize="9" scale="80" r:id="rId1"/>
  <headerFooter alignWithMargins="0">
    <oddHeader>&amp;R4. melléklet a .../2014. (......) önkormányzati rendelethez
</oddHeader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view="pageLayout" zoomScaleSheetLayoutView="100" workbookViewId="0" topLeftCell="A1">
      <selection activeCell="B4" sqref="B4:B6"/>
    </sheetView>
  </sheetViews>
  <sheetFormatPr defaultColWidth="9.00390625" defaultRowHeight="12.75"/>
  <cols>
    <col min="1" max="1" width="3.875" style="15" customWidth="1"/>
    <col min="2" max="2" width="91.00390625" style="0" customWidth="1"/>
    <col min="3" max="5" width="12.00390625" style="0" customWidth="1"/>
    <col min="6" max="6" width="13.875" style="0" customWidth="1"/>
    <col min="7" max="7" width="12.00390625" style="0" customWidth="1"/>
    <col min="8" max="41" width="13.75390625" style="0" customWidth="1"/>
  </cols>
  <sheetData>
    <row r="1" spans="2:7" ht="18.75">
      <c r="B1" s="77" t="s">
        <v>18</v>
      </c>
      <c r="C1" s="77"/>
      <c r="D1" s="77"/>
      <c r="E1" s="77"/>
      <c r="F1" s="77"/>
      <c r="G1" s="77"/>
    </row>
    <row r="2" spans="2:7" ht="19.5" thickBot="1">
      <c r="B2" s="14"/>
      <c r="C2" s="14"/>
      <c r="D2" s="14"/>
      <c r="E2" s="14"/>
      <c r="F2" s="14"/>
      <c r="G2" s="1" t="s">
        <v>2</v>
      </c>
    </row>
    <row r="3" spans="1:7" ht="13.5" thickBot="1">
      <c r="A3" s="20"/>
      <c r="B3" s="18" t="s">
        <v>7</v>
      </c>
      <c r="C3" s="16" t="s">
        <v>8</v>
      </c>
      <c r="D3" s="16" t="s">
        <v>9</v>
      </c>
      <c r="E3" s="16" t="s">
        <v>10</v>
      </c>
      <c r="F3" s="16" t="s">
        <v>11</v>
      </c>
      <c r="G3" s="17" t="s">
        <v>12</v>
      </c>
    </row>
    <row r="4" spans="1:7" ht="16.5" customHeight="1" thickBot="1">
      <c r="A4" s="32">
        <v>1</v>
      </c>
      <c r="B4" s="78" t="s">
        <v>0</v>
      </c>
      <c r="C4" s="81" t="s">
        <v>14</v>
      </c>
      <c r="D4" s="81"/>
      <c r="E4" s="81"/>
      <c r="F4" s="82"/>
      <c r="G4" s="83" t="s">
        <v>17</v>
      </c>
    </row>
    <row r="5" spans="1:8" ht="16.5" customHeight="1" thickBot="1">
      <c r="A5" s="32">
        <v>2</v>
      </c>
      <c r="B5" s="79"/>
      <c r="C5" s="86" t="s">
        <v>24</v>
      </c>
      <c r="D5" s="86"/>
      <c r="E5" s="86" t="s">
        <v>1</v>
      </c>
      <c r="F5" s="86"/>
      <c r="G5" s="84"/>
      <c r="H5" s="2"/>
    </row>
    <row r="6" spans="1:7" ht="60.75" customHeight="1">
      <c r="A6" s="32">
        <v>3</v>
      </c>
      <c r="B6" s="87"/>
      <c r="C6" s="24" t="s">
        <v>5</v>
      </c>
      <c r="D6" s="24" t="s">
        <v>4</v>
      </c>
      <c r="E6" s="25" t="s">
        <v>15</v>
      </c>
      <c r="F6" s="26" t="s">
        <v>23</v>
      </c>
      <c r="G6" s="88"/>
    </row>
    <row r="7" spans="1:10" s="5" customFormat="1" ht="18" customHeight="1">
      <c r="A7" s="32">
        <v>4</v>
      </c>
      <c r="B7" s="36" t="s">
        <v>19</v>
      </c>
      <c r="C7" s="7"/>
      <c r="D7" s="8"/>
      <c r="E7" s="8">
        <v>1640</v>
      </c>
      <c r="F7" s="8"/>
      <c r="G7" s="8">
        <f>SUM(C7:F7)</f>
        <v>1640</v>
      </c>
      <c r="J7" s="6"/>
    </row>
    <row r="8" spans="1:10" s="5" customFormat="1" ht="18" customHeight="1">
      <c r="A8" s="32">
        <v>5</v>
      </c>
      <c r="B8" s="36" t="s">
        <v>19</v>
      </c>
      <c r="C8" s="7"/>
      <c r="D8" s="8">
        <v>145855</v>
      </c>
      <c r="E8" s="8"/>
      <c r="F8" s="8"/>
      <c r="G8" s="8">
        <f aca="true" t="shared" si="0" ref="G8:G18">SUM(C8:F8)</f>
        <v>145855</v>
      </c>
      <c r="J8" s="6"/>
    </row>
    <row r="9" spans="1:10" s="5" customFormat="1" ht="18" customHeight="1">
      <c r="A9" s="32">
        <v>6</v>
      </c>
      <c r="B9" s="36" t="s">
        <v>20</v>
      </c>
      <c r="C9" s="7"/>
      <c r="D9" s="8"/>
      <c r="E9" s="8">
        <v>6828</v>
      </c>
      <c r="F9" s="8"/>
      <c r="G9" s="8">
        <f t="shared" si="0"/>
        <v>6828</v>
      </c>
      <c r="J9" s="6"/>
    </row>
    <row r="10" spans="1:10" s="5" customFormat="1" ht="18" customHeight="1">
      <c r="A10" s="32">
        <v>7</v>
      </c>
      <c r="B10" s="36" t="s">
        <v>21</v>
      </c>
      <c r="C10" s="7"/>
      <c r="D10" s="8"/>
      <c r="E10" s="8">
        <v>352</v>
      </c>
      <c r="F10" s="8"/>
      <c r="G10" s="8">
        <f t="shared" si="0"/>
        <v>352</v>
      </c>
      <c r="J10" s="6"/>
    </row>
    <row r="11" spans="1:10" s="5" customFormat="1" ht="18" customHeight="1">
      <c r="A11" s="32">
        <v>8</v>
      </c>
      <c r="B11" s="36" t="s">
        <v>22</v>
      </c>
      <c r="C11" s="7"/>
      <c r="D11" s="8"/>
      <c r="E11" s="8">
        <v>3556</v>
      </c>
      <c r="F11" s="8"/>
      <c r="G11" s="8">
        <f t="shared" si="0"/>
        <v>3556</v>
      </c>
      <c r="J11" s="6"/>
    </row>
    <row r="12" spans="1:10" s="5" customFormat="1" ht="18" customHeight="1">
      <c r="A12" s="32">
        <v>9</v>
      </c>
      <c r="B12" s="36" t="s">
        <v>25</v>
      </c>
      <c r="C12" s="7">
        <v>150</v>
      </c>
      <c r="D12" s="8">
        <v>0</v>
      </c>
      <c r="E12" s="8"/>
      <c r="F12" s="8"/>
      <c r="G12" s="8">
        <f t="shared" si="0"/>
        <v>150</v>
      </c>
      <c r="J12" s="6"/>
    </row>
    <row r="13" spans="1:10" s="5" customFormat="1" ht="18" customHeight="1">
      <c r="A13" s="32">
        <v>10</v>
      </c>
      <c r="B13" s="36" t="s">
        <v>26</v>
      </c>
      <c r="C13" s="7"/>
      <c r="D13" s="8"/>
      <c r="E13" s="8">
        <v>6200</v>
      </c>
      <c r="F13" s="8"/>
      <c r="G13" s="8">
        <f t="shared" si="0"/>
        <v>6200</v>
      </c>
      <c r="J13" s="6"/>
    </row>
    <row r="14" spans="1:10" s="5" customFormat="1" ht="18" customHeight="1">
      <c r="A14" s="32">
        <v>11</v>
      </c>
      <c r="B14" s="36" t="s">
        <v>27</v>
      </c>
      <c r="C14" s="7"/>
      <c r="D14" s="8"/>
      <c r="E14" s="8">
        <v>7011</v>
      </c>
      <c r="F14" s="8"/>
      <c r="G14" s="8">
        <f t="shared" si="0"/>
        <v>7011</v>
      </c>
      <c r="J14" s="6"/>
    </row>
    <row r="15" spans="1:10" s="5" customFormat="1" ht="18" customHeight="1">
      <c r="A15" s="32">
        <v>12</v>
      </c>
      <c r="B15" s="36" t="s">
        <v>28</v>
      </c>
      <c r="C15" s="7"/>
      <c r="D15" s="8"/>
      <c r="E15" s="8">
        <v>95</v>
      </c>
      <c r="F15" s="8"/>
      <c r="G15" s="8">
        <f t="shared" si="0"/>
        <v>95</v>
      </c>
      <c r="J15" s="6"/>
    </row>
    <row r="16" spans="1:10" s="5" customFormat="1" ht="18" customHeight="1">
      <c r="A16" s="32">
        <v>13</v>
      </c>
      <c r="B16" s="36" t="s">
        <v>21</v>
      </c>
      <c r="C16" s="7"/>
      <c r="D16" s="8"/>
      <c r="E16" s="8">
        <v>299</v>
      </c>
      <c r="F16" s="8"/>
      <c r="G16" s="8">
        <f t="shared" si="0"/>
        <v>299</v>
      </c>
      <c r="J16" s="6"/>
    </row>
    <row r="17" spans="1:10" s="5" customFormat="1" ht="18" customHeight="1">
      <c r="A17" s="32">
        <v>14</v>
      </c>
      <c r="B17" s="36" t="s">
        <v>29</v>
      </c>
      <c r="C17" s="7"/>
      <c r="D17" s="8"/>
      <c r="E17" s="8">
        <v>6400</v>
      </c>
      <c r="F17" s="8"/>
      <c r="G17" s="8">
        <f t="shared" si="0"/>
        <v>6400</v>
      </c>
      <c r="J17" s="6"/>
    </row>
    <row r="18" spans="1:10" s="5" customFormat="1" ht="18" customHeight="1">
      <c r="A18" s="32">
        <v>15</v>
      </c>
      <c r="B18" s="36" t="s">
        <v>19</v>
      </c>
      <c r="C18" s="7"/>
      <c r="D18" s="8">
        <v>299</v>
      </c>
      <c r="E18" s="8"/>
      <c r="F18" s="8"/>
      <c r="G18" s="8">
        <f t="shared" si="0"/>
        <v>299</v>
      </c>
      <c r="J18" s="6"/>
    </row>
    <row r="19" spans="1:10" s="5" customFormat="1" ht="18" customHeight="1">
      <c r="A19" s="32">
        <v>16</v>
      </c>
      <c r="B19" s="36" t="s">
        <v>30</v>
      </c>
      <c r="C19" s="7"/>
      <c r="D19" s="8"/>
      <c r="E19" s="8">
        <v>765</v>
      </c>
      <c r="F19" s="8"/>
      <c r="G19" s="8">
        <f>E19</f>
        <v>765</v>
      </c>
      <c r="J19" s="6"/>
    </row>
    <row r="20" spans="1:10" s="5" customFormat="1" ht="18" customHeight="1">
      <c r="A20" s="32">
        <v>17</v>
      </c>
      <c r="B20" s="36" t="s">
        <v>31</v>
      </c>
      <c r="C20" s="7"/>
      <c r="D20" s="8"/>
      <c r="E20" s="8">
        <v>20917</v>
      </c>
      <c r="F20" s="8"/>
      <c r="G20" s="8">
        <f>E20</f>
        <v>20917</v>
      </c>
      <c r="J20" s="6"/>
    </row>
    <row r="21" spans="1:7" s="10" customFormat="1" ht="30" customHeight="1">
      <c r="A21" s="32">
        <v>18</v>
      </c>
      <c r="B21" s="37" t="s">
        <v>3</v>
      </c>
      <c r="C21" s="35">
        <f>SUM(C7:C12)</f>
        <v>150</v>
      </c>
      <c r="D21" s="35">
        <f>SUM(D7:D20)</f>
        <v>146154</v>
      </c>
      <c r="E21" s="35">
        <f>SUM(E7:E20)</f>
        <v>54063</v>
      </c>
      <c r="F21" s="35">
        <f>SUM(F7:F11)</f>
        <v>0</v>
      </c>
      <c r="G21" s="35">
        <f>SUM(G7:G20)</f>
        <v>200367</v>
      </c>
    </row>
    <row r="22" spans="1:7" s="10" customFormat="1" ht="30" customHeight="1" thickBot="1">
      <c r="A22" s="32">
        <v>19</v>
      </c>
      <c r="B22" s="29" t="s">
        <v>6</v>
      </c>
      <c r="C22" s="27">
        <v>0</v>
      </c>
      <c r="D22" s="27">
        <v>3</v>
      </c>
      <c r="E22" s="27">
        <v>0</v>
      </c>
      <c r="F22" s="27">
        <v>0</v>
      </c>
      <c r="G22" s="34">
        <v>0</v>
      </c>
    </row>
    <row r="23" ht="12.75">
      <c r="B23" s="5"/>
    </row>
    <row r="24" ht="12.75">
      <c r="B24" s="5"/>
    </row>
    <row r="25" ht="10.5" customHeight="1">
      <c r="B25" s="5"/>
    </row>
    <row r="26" ht="12.75" customHeight="1">
      <c r="B26" s="5"/>
    </row>
    <row r="27" ht="12.75">
      <c r="B27" s="5"/>
    </row>
  </sheetData>
  <sheetProtection/>
  <mergeCells count="6">
    <mergeCell ref="B1:G1"/>
    <mergeCell ref="B4:B6"/>
    <mergeCell ref="C4:F4"/>
    <mergeCell ref="G4:G6"/>
    <mergeCell ref="C5:D5"/>
    <mergeCell ref="E5:F5"/>
  </mergeCells>
  <printOptions horizontalCentered="1"/>
  <pageMargins left="0.3937007874015748" right="0.3937007874015748" top="0.984251968503937" bottom="0.3937007874015748" header="0.3937007874015748" footer="0.35433070866141736"/>
  <pageSetup horizontalDpi="600" verticalDpi="600" orientation="landscape" paperSize="9" scale="80" r:id="rId1"/>
  <headerFooter alignWithMargins="0">
    <oddHeader>&amp;R4. melléklet a .../2014. (......) önkormányzati rendelethez
</oddHead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view="pageLayout" zoomScaleSheetLayoutView="100" workbookViewId="0" topLeftCell="A1">
      <selection activeCell="B19" sqref="B19"/>
    </sheetView>
  </sheetViews>
  <sheetFormatPr defaultColWidth="9.00390625" defaultRowHeight="12.75"/>
  <cols>
    <col min="1" max="1" width="3.875" style="15" customWidth="1"/>
    <col min="2" max="2" width="91.00390625" style="0" customWidth="1"/>
    <col min="3" max="5" width="12.00390625" style="0" customWidth="1"/>
    <col min="6" max="6" width="13.875" style="0" customWidth="1"/>
    <col min="7" max="7" width="12.00390625" style="0" customWidth="1"/>
    <col min="8" max="41" width="13.75390625" style="0" customWidth="1"/>
  </cols>
  <sheetData>
    <row r="1" spans="2:7" ht="18.75">
      <c r="B1" s="77" t="s">
        <v>18</v>
      </c>
      <c r="C1" s="77"/>
      <c r="D1" s="77"/>
      <c r="E1" s="77"/>
      <c r="F1" s="77"/>
      <c r="G1" s="77"/>
    </row>
    <row r="2" spans="2:7" ht="19.5" thickBot="1">
      <c r="B2" s="14"/>
      <c r="C2" s="14"/>
      <c r="D2" s="14"/>
      <c r="E2" s="14"/>
      <c r="F2" s="14"/>
      <c r="G2" s="1" t="s">
        <v>2</v>
      </c>
    </row>
    <row r="3" spans="1:7" ht="13.5" thickBot="1">
      <c r="A3" s="20"/>
      <c r="B3" s="18" t="s">
        <v>7</v>
      </c>
      <c r="C3" s="16" t="s">
        <v>8</v>
      </c>
      <c r="D3" s="16" t="s">
        <v>9</v>
      </c>
      <c r="E3" s="16" t="s">
        <v>10</v>
      </c>
      <c r="F3" s="16" t="s">
        <v>11</v>
      </c>
      <c r="G3" s="17" t="s">
        <v>12</v>
      </c>
    </row>
    <row r="4" spans="1:7" ht="16.5" customHeight="1" thickBot="1">
      <c r="A4" s="32">
        <v>1</v>
      </c>
      <c r="B4" s="78" t="s">
        <v>0</v>
      </c>
      <c r="C4" s="81" t="s">
        <v>14</v>
      </c>
      <c r="D4" s="81"/>
      <c r="E4" s="81"/>
      <c r="F4" s="82"/>
      <c r="G4" s="83" t="s">
        <v>17</v>
      </c>
    </row>
    <row r="5" spans="1:8" ht="16.5" customHeight="1" thickBot="1">
      <c r="A5" s="32">
        <v>2</v>
      </c>
      <c r="B5" s="79"/>
      <c r="C5" s="86" t="s">
        <v>24</v>
      </c>
      <c r="D5" s="86"/>
      <c r="E5" s="86" t="s">
        <v>1</v>
      </c>
      <c r="F5" s="86"/>
      <c r="G5" s="84"/>
      <c r="H5" s="2"/>
    </row>
    <row r="6" spans="1:7" ht="60.75" customHeight="1">
      <c r="A6" s="32">
        <v>3</v>
      </c>
      <c r="B6" s="87"/>
      <c r="C6" s="24" t="s">
        <v>5</v>
      </c>
      <c r="D6" s="24" t="s">
        <v>4</v>
      </c>
      <c r="E6" s="25" t="s">
        <v>15</v>
      </c>
      <c r="F6" s="26" t="s">
        <v>23</v>
      </c>
      <c r="G6" s="88"/>
    </row>
    <row r="7" spans="1:10" s="5" customFormat="1" ht="18" customHeight="1">
      <c r="A7" s="32">
        <v>4</v>
      </c>
      <c r="B7" s="36" t="s">
        <v>19</v>
      </c>
      <c r="C7" s="7"/>
      <c r="D7" s="8"/>
      <c r="E7" s="8">
        <v>1640</v>
      </c>
      <c r="F7" s="8"/>
      <c r="G7" s="8">
        <f>SUM(C7:F7)</f>
        <v>1640</v>
      </c>
      <c r="J7" s="6"/>
    </row>
    <row r="8" spans="1:10" s="5" customFormat="1" ht="18" customHeight="1">
      <c r="A8" s="32">
        <v>5</v>
      </c>
      <c r="B8" s="36" t="s">
        <v>19</v>
      </c>
      <c r="C8" s="7"/>
      <c r="D8" s="8">
        <v>145855</v>
      </c>
      <c r="E8" s="8"/>
      <c r="F8" s="8"/>
      <c r="G8" s="8">
        <f aca="true" t="shared" si="0" ref="G8:G18">SUM(C8:F8)</f>
        <v>145855</v>
      </c>
      <c r="J8" s="6"/>
    </row>
    <row r="9" spans="1:10" s="5" customFormat="1" ht="18" customHeight="1">
      <c r="A9" s="32">
        <v>6</v>
      </c>
      <c r="B9" s="36" t="s">
        <v>20</v>
      </c>
      <c r="C9" s="7"/>
      <c r="D9" s="8"/>
      <c r="E9" s="8">
        <v>6828</v>
      </c>
      <c r="F9" s="8"/>
      <c r="G9" s="8">
        <f t="shared" si="0"/>
        <v>6828</v>
      </c>
      <c r="J9" s="6"/>
    </row>
    <row r="10" spans="1:10" s="5" customFormat="1" ht="18" customHeight="1">
      <c r="A10" s="32">
        <v>7</v>
      </c>
      <c r="B10" s="36" t="s">
        <v>21</v>
      </c>
      <c r="C10" s="7"/>
      <c r="D10" s="8"/>
      <c r="E10" s="8">
        <v>352</v>
      </c>
      <c r="F10" s="8"/>
      <c r="G10" s="8">
        <f t="shared" si="0"/>
        <v>352</v>
      </c>
      <c r="J10" s="6"/>
    </row>
    <row r="11" spans="1:10" s="5" customFormat="1" ht="18" customHeight="1">
      <c r="A11" s="32">
        <v>8</v>
      </c>
      <c r="B11" s="36" t="s">
        <v>22</v>
      </c>
      <c r="C11" s="7"/>
      <c r="D11" s="8"/>
      <c r="E11" s="8">
        <v>3556</v>
      </c>
      <c r="F11" s="8"/>
      <c r="G11" s="8">
        <f t="shared" si="0"/>
        <v>3556</v>
      </c>
      <c r="J11" s="6"/>
    </row>
    <row r="12" spans="1:10" s="5" customFormat="1" ht="18" customHeight="1">
      <c r="A12" s="32">
        <v>9</v>
      </c>
      <c r="B12" s="36" t="s">
        <v>25</v>
      </c>
      <c r="C12" s="7">
        <v>150</v>
      </c>
      <c r="D12" s="8">
        <v>0</v>
      </c>
      <c r="E12" s="8"/>
      <c r="F12" s="8"/>
      <c r="G12" s="8">
        <f t="shared" si="0"/>
        <v>150</v>
      </c>
      <c r="J12" s="6"/>
    </row>
    <row r="13" spans="1:10" s="5" customFormat="1" ht="18" customHeight="1">
      <c r="A13" s="32">
        <v>10</v>
      </c>
      <c r="B13" s="36" t="s">
        <v>26</v>
      </c>
      <c r="C13" s="7"/>
      <c r="D13" s="8"/>
      <c r="E13" s="8">
        <v>6200</v>
      </c>
      <c r="F13" s="8"/>
      <c r="G13" s="8">
        <f t="shared" si="0"/>
        <v>6200</v>
      </c>
      <c r="J13" s="6"/>
    </row>
    <row r="14" spans="1:10" s="5" customFormat="1" ht="18" customHeight="1">
      <c r="A14" s="32">
        <v>11</v>
      </c>
      <c r="B14" s="36" t="s">
        <v>27</v>
      </c>
      <c r="C14" s="7"/>
      <c r="D14" s="8"/>
      <c r="E14" s="8">
        <v>7011</v>
      </c>
      <c r="F14" s="8"/>
      <c r="G14" s="8">
        <f t="shared" si="0"/>
        <v>7011</v>
      </c>
      <c r="J14" s="6"/>
    </row>
    <row r="15" spans="1:10" s="5" customFormat="1" ht="18" customHeight="1">
      <c r="A15" s="32">
        <v>12</v>
      </c>
      <c r="B15" s="36" t="s">
        <v>28</v>
      </c>
      <c r="C15" s="7"/>
      <c r="D15" s="8"/>
      <c r="E15" s="8">
        <v>95</v>
      </c>
      <c r="F15" s="8"/>
      <c r="G15" s="8">
        <f t="shared" si="0"/>
        <v>95</v>
      </c>
      <c r="J15" s="6"/>
    </row>
    <row r="16" spans="1:10" s="5" customFormat="1" ht="18" customHeight="1">
      <c r="A16" s="32">
        <v>13</v>
      </c>
      <c r="B16" s="36" t="s">
        <v>21</v>
      </c>
      <c r="C16" s="7"/>
      <c r="D16" s="8"/>
      <c r="E16" s="8">
        <v>299</v>
      </c>
      <c r="F16" s="8"/>
      <c r="G16" s="8">
        <f t="shared" si="0"/>
        <v>299</v>
      </c>
      <c r="J16" s="6"/>
    </row>
    <row r="17" spans="1:10" s="5" customFormat="1" ht="18" customHeight="1">
      <c r="A17" s="32">
        <v>14</v>
      </c>
      <c r="B17" s="36" t="s">
        <v>29</v>
      </c>
      <c r="C17" s="7"/>
      <c r="D17" s="8"/>
      <c r="E17" s="8">
        <v>6400</v>
      </c>
      <c r="F17" s="8"/>
      <c r="G17" s="8">
        <f t="shared" si="0"/>
        <v>6400</v>
      </c>
      <c r="J17" s="6"/>
    </row>
    <row r="18" spans="1:10" s="5" customFormat="1" ht="18" customHeight="1">
      <c r="A18" s="32">
        <v>15</v>
      </c>
      <c r="B18" s="36" t="s">
        <v>19</v>
      </c>
      <c r="C18" s="7"/>
      <c r="D18" s="8">
        <v>299</v>
      </c>
      <c r="E18" s="8"/>
      <c r="F18" s="8"/>
      <c r="G18" s="8">
        <f t="shared" si="0"/>
        <v>299</v>
      </c>
      <c r="J18" s="6"/>
    </row>
    <row r="19" spans="1:10" s="5" customFormat="1" ht="18" customHeight="1">
      <c r="A19" s="32">
        <v>16</v>
      </c>
      <c r="B19" s="36" t="s">
        <v>30</v>
      </c>
      <c r="C19" s="7"/>
      <c r="D19" s="8"/>
      <c r="E19" s="8">
        <v>765</v>
      </c>
      <c r="F19" s="8"/>
      <c r="G19" s="8">
        <f>E19</f>
        <v>765</v>
      </c>
      <c r="J19" s="6"/>
    </row>
    <row r="20" spans="1:10" s="5" customFormat="1" ht="18" customHeight="1">
      <c r="A20" s="32">
        <v>17</v>
      </c>
      <c r="B20" s="36" t="s">
        <v>31</v>
      </c>
      <c r="C20" s="7"/>
      <c r="D20" s="8"/>
      <c r="E20" s="8">
        <v>20917</v>
      </c>
      <c r="F20" s="8"/>
      <c r="G20" s="8">
        <f>E20</f>
        <v>20917</v>
      </c>
      <c r="J20" s="6"/>
    </row>
    <row r="21" spans="1:10" s="5" customFormat="1" ht="18" customHeight="1">
      <c r="A21" s="32">
        <v>18</v>
      </c>
      <c r="B21" s="36" t="s">
        <v>32</v>
      </c>
      <c r="C21" s="7"/>
      <c r="D21" s="8"/>
      <c r="E21" s="8">
        <v>3000</v>
      </c>
      <c r="F21" s="8"/>
      <c r="G21" s="8">
        <f>E21</f>
        <v>3000</v>
      </c>
      <c r="J21" s="6"/>
    </row>
    <row r="22" spans="1:10" s="5" customFormat="1" ht="18" customHeight="1">
      <c r="A22" s="32">
        <v>19</v>
      </c>
      <c r="B22" s="36" t="s">
        <v>33</v>
      </c>
      <c r="C22" s="7"/>
      <c r="D22" s="8"/>
      <c r="E22" s="8">
        <v>280</v>
      </c>
      <c r="F22" s="8"/>
      <c r="G22" s="8">
        <f>E22</f>
        <v>280</v>
      </c>
      <c r="J22" s="6"/>
    </row>
    <row r="23" spans="1:7" s="10" customFormat="1" ht="30" customHeight="1">
      <c r="A23" s="32">
        <v>18</v>
      </c>
      <c r="B23" s="37" t="s">
        <v>3</v>
      </c>
      <c r="C23" s="35">
        <f>SUM(C7:C12)</f>
        <v>150</v>
      </c>
      <c r="D23" s="35">
        <f>SUM(D7:D20)</f>
        <v>146154</v>
      </c>
      <c r="E23" s="35">
        <f>SUM(E7:E22)</f>
        <v>57343</v>
      </c>
      <c r="F23" s="35">
        <f>SUM(F7:F11)</f>
        <v>0</v>
      </c>
      <c r="G23" s="35">
        <f>SUM(G7:G22)</f>
        <v>203647</v>
      </c>
    </row>
    <row r="24" spans="1:7" s="10" customFormat="1" ht="30" customHeight="1" thickBot="1">
      <c r="A24" s="32">
        <v>19</v>
      </c>
      <c r="B24" s="29" t="s">
        <v>6</v>
      </c>
      <c r="C24" s="27">
        <v>0</v>
      </c>
      <c r="D24" s="27">
        <v>3</v>
      </c>
      <c r="E24" s="27">
        <v>0</v>
      </c>
      <c r="F24" s="27">
        <v>0</v>
      </c>
      <c r="G24" s="34">
        <v>0</v>
      </c>
    </row>
    <row r="25" ht="12.75">
      <c r="B25" s="5"/>
    </row>
    <row r="26" ht="12.75">
      <c r="B26" s="5"/>
    </row>
    <row r="27" ht="10.5" customHeight="1">
      <c r="B27" s="5"/>
    </row>
    <row r="28" ht="12.75" customHeight="1">
      <c r="B28" s="5"/>
    </row>
    <row r="29" ht="12.75">
      <c r="B29" s="5"/>
    </row>
  </sheetData>
  <sheetProtection/>
  <mergeCells count="6">
    <mergeCell ref="B1:G1"/>
    <mergeCell ref="B4:B6"/>
    <mergeCell ref="C4:F4"/>
    <mergeCell ref="G4:G6"/>
    <mergeCell ref="C5:D5"/>
    <mergeCell ref="E5:F5"/>
  </mergeCells>
  <printOptions horizontalCentered="1"/>
  <pageMargins left="0.3937007874015748" right="0.3937007874015748" top="0.984251968503937" bottom="0.3937007874015748" header="0.3937007874015748" footer="0.35433070866141736"/>
  <pageSetup horizontalDpi="600" verticalDpi="600" orientation="landscape" paperSize="9" scale="80" r:id="rId1"/>
  <headerFooter alignWithMargins="0">
    <oddHeader>&amp;R3. melléklet a .../2014. (......) önkormányzati rendelethez
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9"/>
  <sheetViews>
    <sheetView tabSelected="1" view="pageLayout" zoomScaleSheetLayoutView="100" workbookViewId="0" topLeftCell="A1">
      <selection activeCell="O23" sqref="O23"/>
    </sheetView>
  </sheetViews>
  <sheetFormatPr defaultColWidth="9.00390625" defaultRowHeight="12.75"/>
  <cols>
    <col min="1" max="1" width="3.875" style="15" customWidth="1"/>
    <col min="2" max="2" width="31.25390625" style="0" customWidth="1"/>
    <col min="3" max="3" width="9.625" style="0" customWidth="1"/>
    <col min="4" max="4" width="10.00390625" style="0" customWidth="1"/>
    <col min="5" max="5" width="8.75390625" style="0" customWidth="1"/>
    <col min="6" max="6" width="9.375" style="0" customWidth="1"/>
    <col min="7" max="7" width="9.375" style="45" customWidth="1"/>
    <col min="8" max="8" width="10.00390625" style="0" customWidth="1"/>
    <col min="9" max="9" width="9.625" style="0" customWidth="1"/>
    <col min="10" max="10" width="8.75390625" style="0" customWidth="1"/>
    <col min="11" max="11" width="10.375" style="0" customWidth="1"/>
    <col min="12" max="12" width="9.75390625" style="45" customWidth="1"/>
    <col min="13" max="13" width="9.75390625" style="0" customWidth="1"/>
    <col min="14" max="14" width="10.00390625" style="0" customWidth="1"/>
    <col min="15" max="15" width="8.75390625" style="0" customWidth="1"/>
    <col min="16" max="16" width="9.625" style="0" customWidth="1"/>
    <col min="17" max="17" width="10.25390625" style="45" customWidth="1"/>
    <col min="18" max="46" width="13.75390625" style="0" customWidth="1"/>
  </cols>
  <sheetData>
    <row r="1" spans="1:17" ht="18.75" customHeight="1">
      <c r="A1" s="77" t="s">
        <v>48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2:17" ht="19.5" thickBot="1">
      <c r="B2" s="14"/>
      <c r="C2" s="14"/>
      <c r="D2" s="14"/>
      <c r="E2" s="14"/>
      <c r="F2" s="14"/>
      <c r="G2" s="14"/>
      <c r="H2" s="14"/>
      <c r="I2" s="14"/>
      <c r="J2" s="14"/>
      <c r="K2" s="14"/>
      <c r="M2" s="14"/>
      <c r="N2" s="14"/>
      <c r="O2" s="14"/>
      <c r="P2" s="14"/>
      <c r="Q2" s="1" t="s">
        <v>2</v>
      </c>
    </row>
    <row r="3" spans="1:17" ht="13.5" thickBot="1">
      <c r="A3" s="20"/>
      <c r="B3" s="18" t="s">
        <v>7</v>
      </c>
      <c r="C3" s="16" t="s">
        <v>8</v>
      </c>
      <c r="D3" s="16" t="s">
        <v>9</v>
      </c>
      <c r="E3" s="16" t="s">
        <v>10</v>
      </c>
      <c r="F3" s="16" t="s">
        <v>11</v>
      </c>
      <c r="G3" s="44" t="s">
        <v>12</v>
      </c>
      <c r="H3" s="16" t="s">
        <v>34</v>
      </c>
      <c r="I3" s="16" t="s">
        <v>35</v>
      </c>
      <c r="J3" s="16" t="s">
        <v>36</v>
      </c>
      <c r="K3" s="16" t="s">
        <v>37</v>
      </c>
      <c r="L3" s="44" t="s">
        <v>38</v>
      </c>
      <c r="M3" s="16" t="s">
        <v>41</v>
      </c>
      <c r="N3" s="16" t="s">
        <v>42</v>
      </c>
      <c r="O3" s="16" t="s">
        <v>43</v>
      </c>
      <c r="P3" s="16" t="s">
        <v>44</v>
      </c>
      <c r="Q3" s="44" t="s">
        <v>45</v>
      </c>
    </row>
    <row r="4" spans="1:17" ht="16.5" customHeight="1" thickBot="1">
      <c r="A4" s="32">
        <v>1</v>
      </c>
      <c r="B4" s="78" t="s">
        <v>0</v>
      </c>
      <c r="C4" s="99" t="s">
        <v>14</v>
      </c>
      <c r="D4" s="92"/>
      <c r="E4" s="92"/>
      <c r="F4" s="92"/>
      <c r="G4" s="89" t="s">
        <v>39</v>
      </c>
      <c r="H4" s="95" t="s">
        <v>14</v>
      </c>
      <c r="I4" s="95"/>
      <c r="J4" s="95"/>
      <c r="K4" s="96"/>
      <c r="L4" s="90" t="s">
        <v>40</v>
      </c>
      <c r="M4" s="92" t="s">
        <v>14</v>
      </c>
      <c r="N4" s="92"/>
      <c r="O4" s="92"/>
      <c r="P4" s="92"/>
      <c r="Q4" s="90" t="s">
        <v>46</v>
      </c>
    </row>
    <row r="5" spans="1:17" ht="16.5" customHeight="1" thickBot="1">
      <c r="A5" s="32">
        <v>2</v>
      </c>
      <c r="B5" s="79"/>
      <c r="C5" s="40" t="s">
        <v>24</v>
      </c>
      <c r="D5" s="41"/>
      <c r="E5" s="93" t="s">
        <v>1</v>
      </c>
      <c r="F5" s="98"/>
      <c r="G5" s="90"/>
      <c r="H5" s="97" t="s">
        <v>24</v>
      </c>
      <c r="I5" s="97"/>
      <c r="J5" s="97" t="s">
        <v>1</v>
      </c>
      <c r="K5" s="93"/>
      <c r="L5" s="90"/>
      <c r="M5" s="49" t="s">
        <v>24</v>
      </c>
      <c r="N5" s="41"/>
      <c r="O5" s="93" t="s">
        <v>1</v>
      </c>
      <c r="P5" s="94"/>
      <c r="Q5" s="90"/>
    </row>
    <row r="6" spans="1:17" ht="60.75" customHeight="1" thickBot="1">
      <c r="A6" s="32">
        <v>3</v>
      </c>
      <c r="B6" s="87"/>
      <c r="C6" s="43" t="s">
        <v>5</v>
      </c>
      <c r="D6" s="43" t="s">
        <v>4</v>
      </c>
      <c r="E6" s="42" t="s">
        <v>15</v>
      </c>
      <c r="F6" s="42" t="s">
        <v>23</v>
      </c>
      <c r="G6" s="91"/>
      <c r="H6" s="43" t="s">
        <v>5</v>
      </c>
      <c r="I6" s="43" t="s">
        <v>4</v>
      </c>
      <c r="J6" s="42" t="s">
        <v>15</v>
      </c>
      <c r="K6" s="47" t="s">
        <v>23</v>
      </c>
      <c r="L6" s="91"/>
      <c r="M6" s="48" t="s">
        <v>5</v>
      </c>
      <c r="N6" s="43" t="s">
        <v>4</v>
      </c>
      <c r="O6" s="42" t="s">
        <v>15</v>
      </c>
      <c r="P6" s="47" t="s">
        <v>23</v>
      </c>
      <c r="Q6" s="91"/>
    </row>
    <row r="7" spans="1:17" s="39" customFormat="1" ht="23.25" customHeight="1">
      <c r="A7" s="38">
        <v>4</v>
      </c>
      <c r="B7" s="50" t="s">
        <v>49</v>
      </c>
      <c r="C7" s="53" t="s">
        <v>47</v>
      </c>
      <c r="D7" s="53" t="s">
        <v>47</v>
      </c>
      <c r="E7" s="53" t="s">
        <v>47</v>
      </c>
      <c r="F7" s="54" t="s">
        <v>47</v>
      </c>
      <c r="G7" s="55" t="s">
        <v>47</v>
      </c>
      <c r="H7" s="56" t="s">
        <v>47</v>
      </c>
      <c r="I7" s="57">
        <v>0</v>
      </c>
      <c r="J7" s="57">
        <v>1640</v>
      </c>
      <c r="K7" s="58">
        <v>0</v>
      </c>
      <c r="L7" s="59">
        <f>SUM(H7:K7)</f>
        <v>1640</v>
      </c>
      <c r="M7" s="56" t="s">
        <v>47</v>
      </c>
      <c r="N7" s="57">
        <v>0</v>
      </c>
      <c r="O7" s="57">
        <v>1640</v>
      </c>
      <c r="P7" s="58">
        <v>0</v>
      </c>
      <c r="Q7" s="59">
        <f>SUM(M7:P7)</f>
        <v>1640</v>
      </c>
    </row>
    <row r="8" spans="1:17" s="39" customFormat="1" ht="28.5" customHeight="1">
      <c r="A8" s="38">
        <v>5</v>
      </c>
      <c r="B8" s="50" t="s">
        <v>50</v>
      </c>
      <c r="C8" s="60">
        <v>0</v>
      </c>
      <c r="D8" s="60">
        <v>0</v>
      </c>
      <c r="E8" s="60">
        <v>0</v>
      </c>
      <c r="F8" s="61">
        <v>0</v>
      </c>
      <c r="G8" s="62">
        <v>0</v>
      </c>
      <c r="H8" s="63">
        <v>0</v>
      </c>
      <c r="I8" s="57">
        <v>145855</v>
      </c>
      <c r="J8" s="57">
        <v>0</v>
      </c>
      <c r="K8" s="58">
        <v>0</v>
      </c>
      <c r="L8" s="59">
        <f aca="true" t="shared" si="0" ref="L8:L18">SUM(H8:K8)</f>
        <v>145855</v>
      </c>
      <c r="M8" s="63">
        <v>0</v>
      </c>
      <c r="N8" s="57">
        <v>145855</v>
      </c>
      <c r="O8" s="57">
        <v>0</v>
      </c>
      <c r="P8" s="58">
        <v>0</v>
      </c>
      <c r="Q8" s="59">
        <f aca="true" t="shared" si="1" ref="Q8:Q18">SUM(M8:P8)</f>
        <v>145855</v>
      </c>
    </row>
    <row r="9" spans="1:17" s="39" customFormat="1" ht="20.25" customHeight="1">
      <c r="A9" s="38">
        <v>6</v>
      </c>
      <c r="B9" s="50" t="s">
        <v>20</v>
      </c>
      <c r="C9" s="60">
        <v>0</v>
      </c>
      <c r="D9" s="60">
        <v>0</v>
      </c>
      <c r="E9" s="60">
        <v>0</v>
      </c>
      <c r="F9" s="61">
        <v>0</v>
      </c>
      <c r="G9" s="62"/>
      <c r="H9" s="63">
        <v>0</v>
      </c>
      <c r="I9" s="57">
        <v>0</v>
      </c>
      <c r="J9" s="57">
        <v>6828</v>
      </c>
      <c r="K9" s="58">
        <v>0</v>
      </c>
      <c r="L9" s="59">
        <f t="shared" si="0"/>
        <v>6828</v>
      </c>
      <c r="M9" s="63">
        <v>0</v>
      </c>
      <c r="N9" s="57">
        <v>0</v>
      </c>
      <c r="O9" s="57">
        <v>6788</v>
      </c>
      <c r="P9" s="58">
        <v>0</v>
      </c>
      <c r="Q9" s="59">
        <f t="shared" si="1"/>
        <v>6788</v>
      </c>
    </row>
    <row r="10" spans="1:17" s="39" customFormat="1" ht="22.5" customHeight="1">
      <c r="A10" s="38">
        <v>7</v>
      </c>
      <c r="B10" s="50" t="s">
        <v>21</v>
      </c>
      <c r="C10" s="60">
        <v>0</v>
      </c>
      <c r="D10" s="60">
        <v>0</v>
      </c>
      <c r="E10" s="60">
        <v>0</v>
      </c>
      <c r="F10" s="61">
        <v>0</v>
      </c>
      <c r="G10" s="62">
        <v>0</v>
      </c>
      <c r="H10" s="63">
        <v>0</v>
      </c>
      <c r="I10" s="57">
        <v>0</v>
      </c>
      <c r="J10" s="57">
        <v>352</v>
      </c>
      <c r="K10" s="58">
        <v>0</v>
      </c>
      <c r="L10" s="59">
        <f t="shared" si="0"/>
        <v>352</v>
      </c>
      <c r="M10" s="63">
        <v>0</v>
      </c>
      <c r="N10" s="57">
        <v>0</v>
      </c>
      <c r="O10" s="57">
        <v>350</v>
      </c>
      <c r="P10" s="58">
        <v>0</v>
      </c>
      <c r="Q10" s="59">
        <f t="shared" si="1"/>
        <v>350</v>
      </c>
    </row>
    <row r="11" spans="1:17" s="39" customFormat="1" ht="33" customHeight="1">
      <c r="A11" s="38">
        <v>8</v>
      </c>
      <c r="B11" s="50" t="s">
        <v>22</v>
      </c>
      <c r="C11" s="60">
        <v>0</v>
      </c>
      <c r="D11" s="60">
        <v>0</v>
      </c>
      <c r="E11" s="60">
        <v>0</v>
      </c>
      <c r="F11" s="61">
        <v>0</v>
      </c>
      <c r="G11" s="62">
        <v>0</v>
      </c>
      <c r="H11" s="63">
        <v>0</v>
      </c>
      <c r="I11" s="57">
        <v>0</v>
      </c>
      <c r="J11" s="57">
        <v>3556</v>
      </c>
      <c r="K11" s="58">
        <v>0</v>
      </c>
      <c r="L11" s="59">
        <f t="shared" si="0"/>
        <v>3556</v>
      </c>
      <c r="M11" s="63">
        <v>0</v>
      </c>
      <c r="N11" s="57">
        <v>0</v>
      </c>
      <c r="O11" s="57">
        <v>3556</v>
      </c>
      <c r="P11" s="58">
        <v>0</v>
      </c>
      <c r="Q11" s="59">
        <f t="shared" si="1"/>
        <v>3556</v>
      </c>
    </row>
    <row r="12" spans="1:17" s="39" customFormat="1" ht="26.25" customHeight="1">
      <c r="A12" s="38">
        <v>9</v>
      </c>
      <c r="B12" s="50" t="s">
        <v>25</v>
      </c>
      <c r="C12" s="60">
        <v>0</v>
      </c>
      <c r="D12" s="60">
        <v>0</v>
      </c>
      <c r="E12" s="60">
        <v>0</v>
      </c>
      <c r="F12" s="61">
        <v>0</v>
      </c>
      <c r="G12" s="62">
        <v>0</v>
      </c>
      <c r="H12" s="74">
        <v>150</v>
      </c>
      <c r="I12" s="75">
        <v>0</v>
      </c>
      <c r="J12" s="75"/>
      <c r="K12" s="76">
        <v>0</v>
      </c>
      <c r="L12" s="59">
        <f t="shared" si="0"/>
        <v>150</v>
      </c>
      <c r="M12" s="74">
        <v>150</v>
      </c>
      <c r="N12" s="75">
        <v>0</v>
      </c>
      <c r="O12" s="75"/>
      <c r="P12" s="76">
        <v>0</v>
      </c>
      <c r="Q12" s="59">
        <f t="shared" si="1"/>
        <v>150</v>
      </c>
    </row>
    <row r="13" spans="1:17" s="39" customFormat="1" ht="18.75" customHeight="1">
      <c r="A13" s="38">
        <v>10</v>
      </c>
      <c r="B13" s="50" t="s">
        <v>26</v>
      </c>
      <c r="C13" s="60">
        <v>0</v>
      </c>
      <c r="D13" s="60">
        <v>0</v>
      </c>
      <c r="E13" s="60">
        <v>0</v>
      </c>
      <c r="F13" s="61">
        <v>0</v>
      </c>
      <c r="G13" s="62">
        <v>0</v>
      </c>
      <c r="H13" s="63">
        <v>0</v>
      </c>
      <c r="I13" s="57">
        <v>0</v>
      </c>
      <c r="J13" s="57">
        <v>6200</v>
      </c>
      <c r="K13" s="58">
        <v>0</v>
      </c>
      <c r="L13" s="59">
        <f t="shared" si="0"/>
        <v>6200</v>
      </c>
      <c r="M13" s="63">
        <v>0</v>
      </c>
      <c r="N13" s="57">
        <v>0</v>
      </c>
      <c r="O13" s="57">
        <v>6200</v>
      </c>
      <c r="P13" s="58">
        <v>0</v>
      </c>
      <c r="Q13" s="59">
        <f t="shared" si="1"/>
        <v>6200</v>
      </c>
    </row>
    <row r="14" spans="1:17" s="39" customFormat="1" ht="21" customHeight="1">
      <c r="A14" s="38">
        <v>11</v>
      </c>
      <c r="B14" s="50" t="s">
        <v>27</v>
      </c>
      <c r="C14" s="60">
        <v>0</v>
      </c>
      <c r="D14" s="60">
        <v>0</v>
      </c>
      <c r="E14" s="60">
        <v>0</v>
      </c>
      <c r="F14" s="61">
        <v>0</v>
      </c>
      <c r="G14" s="62">
        <v>0</v>
      </c>
      <c r="H14" s="63">
        <v>0</v>
      </c>
      <c r="I14" s="57">
        <v>0</v>
      </c>
      <c r="J14" s="57">
        <v>7011</v>
      </c>
      <c r="K14" s="58">
        <v>0</v>
      </c>
      <c r="L14" s="59">
        <f t="shared" si="0"/>
        <v>7011</v>
      </c>
      <c r="M14" s="63">
        <v>0</v>
      </c>
      <c r="N14" s="57">
        <v>0</v>
      </c>
      <c r="O14" s="57">
        <v>7011</v>
      </c>
      <c r="P14" s="58">
        <v>0</v>
      </c>
      <c r="Q14" s="59">
        <f t="shared" si="1"/>
        <v>7011</v>
      </c>
    </row>
    <row r="15" spans="1:17" s="39" customFormat="1" ht="19.5" customHeight="1">
      <c r="A15" s="38">
        <v>12</v>
      </c>
      <c r="B15" s="50" t="s">
        <v>28</v>
      </c>
      <c r="C15" s="60">
        <v>0</v>
      </c>
      <c r="D15" s="60">
        <v>0</v>
      </c>
      <c r="E15" s="60">
        <v>0</v>
      </c>
      <c r="F15" s="61">
        <v>0</v>
      </c>
      <c r="G15" s="62">
        <v>0</v>
      </c>
      <c r="H15" s="63">
        <v>0</v>
      </c>
      <c r="I15" s="57">
        <v>0</v>
      </c>
      <c r="J15" s="57">
        <v>95</v>
      </c>
      <c r="K15" s="58">
        <v>0</v>
      </c>
      <c r="L15" s="59">
        <f t="shared" si="0"/>
        <v>95</v>
      </c>
      <c r="M15" s="63">
        <v>0</v>
      </c>
      <c r="N15" s="57">
        <v>0</v>
      </c>
      <c r="O15" s="57">
        <v>95</v>
      </c>
      <c r="P15" s="58">
        <v>0</v>
      </c>
      <c r="Q15" s="59">
        <f t="shared" si="1"/>
        <v>95</v>
      </c>
    </row>
    <row r="16" spans="1:17" s="39" customFormat="1" ht="18" customHeight="1">
      <c r="A16" s="38">
        <v>13</v>
      </c>
      <c r="B16" s="50" t="s">
        <v>21</v>
      </c>
      <c r="C16" s="60">
        <v>0</v>
      </c>
      <c r="D16" s="60">
        <v>0</v>
      </c>
      <c r="E16" s="60">
        <v>0</v>
      </c>
      <c r="F16" s="61">
        <v>0</v>
      </c>
      <c r="G16" s="62">
        <v>0</v>
      </c>
      <c r="H16" s="63">
        <v>0</v>
      </c>
      <c r="I16" s="57">
        <v>0</v>
      </c>
      <c r="J16" s="57">
        <v>299</v>
      </c>
      <c r="K16" s="58">
        <v>0</v>
      </c>
      <c r="L16" s="59">
        <f t="shared" si="0"/>
        <v>299</v>
      </c>
      <c r="M16" s="63">
        <v>0</v>
      </c>
      <c r="N16" s="57">
        <v>0</v>
      </c>
      <c r="O16" s="57">
        <v>0</v>
      </c>
      <c r="P16" s="58">
        <v>0</v>
      </c>
      <c r="Q16" s="59">
        <f t="shared" si="1"/>
        <v>0</v>
      </c>
    </row>
    <row r="17" spans="1:17" s="39" customFormat="1" ht="21" customHeight="1">
      <c r="A17" s="38">
        <v>14</v>
      </c>
      <c r="B17" s="50" t="s">
        <v>29</v>
      </c>
      <c r="C17" s="60">
        <v>0</v>
      </c>
      <c r="D17" s="60">
        <v>0</v>
      </c>
      <c r="E17" s="60">
        <v>0</v>
      </c>
      <c r="F17" s="61">
        <v>0</v>
      </c>
      <c r="G17" s="62">
        <v>0</v>
      </c>
      <c r="H17" s="63">
        <v>0</v>
      </c>
      <c r="I17" s="57">
        <v>0</v>
      </c>
      <c r="J17" s="57">
        <v>6400</v>
      </c>
      <c r="K17" s="58">
        <v>0</v>
      </c>
      <c r="L17" s="59">
        <f t="shared" si="0"/>
        <v>6400</v>
      </c>
      <c r="M17" s="63">
        <v>0</v>
      </c>
      <c r="N17" s="57">
        <v>0</v>
      </c>
      <c r="O17" s="57">
        <v>6400</v>
      </c>
      <c r="P17" s="58">
        <v>0</v>
      </c>
      <c r="Q17" s="59">
        <f t="shared" si="1"/>
        <v>6400</v>
      </c>
    </row>
    <row r="18" spans="1:17" s="39" customFormat="1" ht="19.5" customHeight="1">
      <c r="A18" s="38">
        <v>15</v>
      </c>
      <c r="B18" s="50" t="s">
        <v>19</v>
      </c>
      <c r="C18" s="60">
        <v>0</v>
      </c>
      <c r="D18" s="60">
        <v>0</v>
      </c>
      <c r="E18" s="60">
        <v>0</v>
      </c>
      <c r="F18" s="61">
        <v>0</v>
      </c>
      <c r="G18" s="62">
        <v>0</v>
      </c>
      <c r="H18" s="63">
        <v>0</v>
      </c>
      <c r="I18" s="57">
        <v>299</v>
      </c>
      <c r="J18" s="57">
        <v>0</v>
      </c>
      <c r="K18" s="58">
        <v>0</v>
      </c>
      <c r="L18" s="59">
        <f t="shared" si="0"/>
        <v>299</v>
      </c>
      <c r="M18" s="63">
        <v>0</v>
      </c>
      <c r="N18" s="57">
        <v>299</v>
      </c>
      <c r="O18" s="57">
        <v>0</v>
      </c>
      <c r="P18" s="58">
        <v>0</v>
      </c>
      <c r="Q18" s="59">
        <f t="shared" si="1"/>
        <v>299</v>
      </c>
    </row>
    <row r="19" spans="1:17" s="39" customFormat="1" ht="33" customHeight="1">
      <c r="A19" s="38">
        <v>16</v>
      </c>
      <c r="B19" s="50" t="s">
        <v>30</v>
      </c>
      <c r="C19" s="60">
        <v>0</v>
      </c>
      <c r="D19" s="60">
        <v>0</v>
      </c>
      <c r="E19" s="60">
        <v>0</v>
      </c>
      <c r="F19" s="61">
        <v>0</v>
      </c>
      <c r="G19" s="62">
        <v>0</v>
      </c>
      <c r="H19" s="63">
        <v>0</v>
      </c>
      <c r="I19" s="57">
        <v>0</v>
      </c>
      <c r="J19" s="57">
        <v>765</v>
      </c>
      <c r="K19" s="58">
        <v>0</v>
      </c>
      <c r="L19" s="59">
        <f>J19</f>
        <v>765</v>
      </c>
      <c r="M19" s="63">
        <v>0</v>
      </c>
      <c r="N19" s="57">
        <v>0</v>
      </c>
      <c r="O19" s="57">
        <v>380</v>
      </c>
      <c r="P19" s="58">
        <v>0</v>
      </c>
      <c r="Q19" s="59">
        <f>O19</f>
        <v>380</v>
      </c>
    </row>
    <row r="20" spans="1:17" s="39" customFormat="1" ht="32.25" customHeight="1">
      <c r="A20" s="38">
        <v>17</v>
      </c>
      <c r="B20" s="50" t="s">
        <v>31</v>
      </c>
      <c r="C20" s="60">
        <v>0</v>
      </c>
      <c r="D20" s="60">
        <v>0</v>
      </c>
      <c r="E20" s="60">
        <v>0</v>
      </c>
      <c r="F20" s="61">
        <v>0</v>
      </c>
      <c r="G20" s="62">
        <v>0</v>
      </c>
      <c r="H20" s="63">
        <v>0</v>
      </c>
      <c r="I20" s="57">
        <v>0</v>
      </c>
      <c r="J20" s="57">
        <v>20917</v>
      </c>
      <c r="K20" s="58">
        <v>0</v>
      </c>
      <c r="L20" s="59">
        <f>J20</f>
        <v>20917</v>
      </c>
      <c r="M20" s="63">
        <v>0</v>
      </c>
      <c r="N20" s="57">
        <v>0</v>
      </c>
      <c r="O20" s="57">
        <v>20917</v>
      </c>
      <c r="P20" s="58">
        <v>0</v>
      </c>
      <c r="Q20" s="59">
        <f>O20</f>
        <v>20917</v>
      </c>
    </row>
    <row r="21" spans="1:17" s="39" customFormat="1" ht="45" customHeight="1">
      <c r="A21" s="38">
        <v>18</v>
      </c>
      <c r="B21" s="50" t="s">
        <v>32</v>
      </c>
      <c r="C21" s="60">
        <v>0</v>
      </c>
      <c r="D21" s="60">
        <v>0</v>
      </c>
      <c r="E21" s="60">
        <v>0</v>
      </c>
      <c r="F21" s="61">
        <v>0</v>
      </c>
      <c r="G21" s="62">
        <v>0</v>
      </c>
      <c r="H21" s="63">
        <v>0</v>
      </c>
      <c r="I21" s="57">
        <v>0</v>
      </c>
      <c r="J21" s="57">
        <v>3000</v>
      </c>
      <c r="K21" s="58">
        <v>0</v>
      </c>
      <c r="L21" s="59">
        <f>J21</f>
        <v>3000</v>
      </c>
      <c r="M21" s="63">
        <v>0</v>
      </c>
      <c r="N21" s="57">
        <v>0</v>
      </c>
      <c r="O21" s="57">
        <v>3000</v>
      </c>
      <c r="P21" s="58">
        <v>0</v>
      </c>
      <c r="Q21" s="59">
        <f>O21</f>
        <v>3000</v>
      </c>
    </row>
    <row r="22" spans="1:17" s="39" customFormat="1" ht="33" customHeight="1">
      <c r="A22" s="38">
        <v>19</v>
      </c>
      <c r="B22" s="50" t="s">
        <v>33</v>
      </c>
      <c r="C22" s="60">
        <v>0</v>
      </c>
      <c r="D22" s="60">
        <v>0</v>
      </c>
      <c r="E22" s="60">
        <v>0</v>
      </c>
      <c r="F22" s="61">
        <v>0</v>
      </c>
      <c r="G22" s="62">
        <v>0</v>
      </c>
      <c r="H22" s="63">
        <v>0</v>
      </c>
      <c r="I22" s="57">
        <v>0</v>
      </c>
      <c r="J22" s="57">
        <v>280</v>
      </c>
      <c r="K22" s="58">
        <v>0</v>
      </c>
      <c r="L22" s="59">
        <f>J22</f>
        <v>280</v>
      </c>
      <c r="M22" s="63">
        <v>0</v>
      </c>
      <c r="N22" s="57">
        <v>0</v>
      </c>
      <c r="O22" s="57">
        <v>180</v>
      </c>
      <c r="P22" s="58">
        <v>0</v>
      </c>
      <c r="Q22" s="59">
        <f>O22</f>
        <v>180</v>
      </c>
    </row>
    <row r="23" spans="1:17" s="10" customFormat="1" ht="30" customHeight="1">
      <c r="A23" s="32">
        <v>18</v>
      </c>
      <c r="B23" s="51" t="s">
        <v>3</v>
      </c>
      <c r="C23" s="64">
        <v>0</v>
      </c>
      <c r="D23" s="64">
        <v>0</v>
      </c>
      <c r="E23" s="64">
        <v>0</v>
      </c>
      <c r="F23" s="65">
        <v>0</v>
      </c>
      <c r="G23" s="66">
        <v>0</v>
      </c>
      <c r="H23" s="64">
        <f>SUM(H7:H12)</f>
        <v>150</v>
      </c>
      <c r="I23" s="67">
        <f>SUM(I7:I22)</f>
        <v>146154</v>
      </c>
      <c r="J23" s="67">
        <f>SUM(J7:J22)</f>
        <v>57343</v>
      </c>
      <c r="K23" s="68">
        <f>SUM(K7:K22)</f>
        <v>0</v>
      </c>
      <c r="L23" s="66">
        <f>SUM(L7:L22)</f>
        <v>203647</v>
      </c>
      <c r="M23" s="64">
        <f>SUM(M7:M12)</f>
        <v>150</v>
      </c>
      <c r="N23" s="67">
        <f>SUM(N7:N22)</f>
        <v>146154</v>
      </c>
      <c r="O23" s="67">
        <f>SUM(O7:O22)</f>
        <v>56517</v>
      </c>
      <c r="P23" s="68">
        <f>SUM(P7:P22)</f>
        <v>0</v>
      </c>
      <c r="Q23" s="66">
        <f>SUM(Q7:Q22)</f>
        <v>202821</v>
      </c>
    </row>
    <row r="24" spans="1:17" s="10" customFormat="1" ht="30" customHeight="1" thickBot="1">
      <c r="A24" s="32">
        <v>19</v>
      </c>
      <c r="B24" s="52" t="s">
        <v>6</v>
      </c>
      <c r="C24" s="69">
        <v>0</v>
      </c>
      <c r="D24" s="69">
        <v>0</v>
      </c>
      <c r="E24" s="69">
        <v>0</v>
      </c>
      <c r="F24" s="70">
        <v>0</v>
      </c>
      <c r="G24" s="71">
        <v>0</v>
      </c>
      <c r="H24" s="69">
        <v>0</v>
      </c>
      <c r="I24" s="72">
        <v>0</v>
      </c>
      <c r="J24" s="72">
        <v>0</v>
      </c>
      <c r="K24" s="73">
        <v>0</v>
      </c>
      <c r="L24" s="71">
        <v>0</v>
      </c>
      <c r="M24" s="69">
        <v>0</v>
      </c>
      <c r="N24" s="72">
        <v>0</v>
      </c>
      <c r="O24" s="72">
        <v>0</v>
      </c>
      <c r="P24" s="73">
        <v>0</v>
      </c>
      <c r="Q24" s="71">
        <v>0</v>
      </c>
    </row>
    <row r="25" spans="2:17" ht="12.75">
      <c r="B25" s="5"/>
      <c r="C25" s="5"/>
      <c r="D25" s="5">
        <v>1</v>
      </c>
      <c r="E25" s="5"/>
      <c r="F25" s="5"/>
      <c r="G25" s="46"/>
      <c r="M25" s="5"/>
      <c r="N25" s="5"/>
      <c r="O25" s="5"/>
      <c r="P25" s="5"/>
      <c r="Q25" s="46"/>
    </row>
    <row r="26" spans="2:17" ht="12.75">
      <c r="B26" s="5"/>
      <c r="C26" s="5"/>
      <c r="D26" s="5"/>
      <c r="E26" s="5"/>
      <c r="F26" s="5"/>
      <c r="G26" s="46"/>
      <c r="M26" s="5"/>
      <c r="N26" s="5"/>
      <c r="O26" s="5"/>
      <c r="P26" s="5"/>
      <c r="Q26" s="46"/>
    </row>
    <row r="27" spans="2:17" ht="10.5" customHeight="1">
      <c r="B27" s="5"/>
      <c r="C27" s="5"/>
      <c r="D27" s="5"/>
      <c r="E27" s="5"/>
      <c r="F27" s="5"/>
      <c r="G27" s="46"/>
      <c r="M27" s="5"/>
      <c r="N27" s="5"/>
      <c r="O27" s="5"/>
      <c r="P27" s="5"/>
      <c r="Q27" s="46"/>
    </row>
    <row r="28" spans="2:17" ht="12.75" customHeight="1">
      <c r="B28" s="5"/>
      <c r="C28" s="5"/>
      <c r="D28" s="5"/>
      <c r="E28" s="5"/>
      <c r="F28" s="5"/>
      <c r="G28" s="46"/>
      <c r="M28" s="5"/>
      <c r="N28" s="5"/>
      <c r="O28" s="5"/>
      <c r="P28" s="5"/>
      <c r="Q28" s="46"/>
    </row>
    <row r="29" spans="2:17" ht="12.75">
      <c r="B29" s="5"/>
      <c r="C29" s="5"/>
      <c r="D29" s="5"/>
      <c r="E29" s="5"/>
      <c r="F29" s="5"/>
      <c r="G29" s="46"/>
      <c r="M29" s="5"/>
      <c r="N29" s="5"/>
      <c r="O29" s="5"/>
      <c r="P29" s="5"/>
      <c r="Q29" s="46"/>
    </row>
  </sheetData>
  <sheetProtection/>
  <mergeCells count="12">
    <mergeCell ref="E5:F5"/>
    <mergeCell ref="C4:F4"/>
    <mergeCell ref="G4:G6"/>
    <mergeCell ref="M4:P4"/>
    <mergeCell ref="Q4:Q6"/>
    <mergeCell ref="O5:P5"/>
    <mergeCell ref="A1:Q1"/>
    <mergeCell ref="B4:B6"/>
    <mergeCell ref="H4:K4"/>
    <mergeCell ref="L4:L6"/>
    <mergeCell ref="H5:I5"/>
    <mergeCell ref="J5:K5"/>
  </mergeCells>
  <printOptions horizontalCentered="1"/>
  <pageMargins left="0.3937007874015748" right="0.3937007874015748" top="0.984251968503937" bottom="0.3937007874015748" header="0.3937007874015748" footer="0.35433070866141736"/>
  <pageSetup horizontalDpi="600" verticalDpi="600" orientation="landscape" paperSize="9" scale="79" r:id="rId1"/>
  <headerFooter alignWithMargins="0">
    <oddHeader>&amp;R4. melléklet a .5/2015. (IV. 10.) önkormányzati rendelethez
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Békéscsaba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Megyeháza</dc:creator>
  <cp:keywords/>
  <dc:description/>
  <cp:lastModifiedBy> </cp:lastModifiedBy>
  <cp:lastPrinted>2015-01-28T09:22:19Z</cp:lastPrinted>
  <dcterms:created xsi:type="dcterms:W3CDTF">2004-09-16T12:04:29Z</dcterms:created>
  <dcterms:modified xsi:type="dcterms:W3CDTF">2015-04-15T06:43:06Z</dcterms:modified>
  <cp:category/>
  <cp:version/>
  <cp:contentType/>
  <cp:contentStatus/>
</cp:coreProperties>
</file>